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100" windowHeight="84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8" i="1" l="1"/>
  <c r="J40" i="1"/>
  <c r="J51" i="1"/>
  <c r="F51" i="1"/>
  <c r="F59" i="1"/>
  <c r="J29" i="1"/>
  <c r="F40" i="1"/>
  <c r="F18" i="1"/>
  <c r="F29" i="1"/>
</calcChain>
</file>

<file path=xl/sharedStrings.xml><?xml version="1.0" encoding="utf-8"?>
<sst xmlns="http://schemas.openxmlformats.org/spreadsheetml/2006/main" count="134" uniqueCount="112">
  <si>
    <t>Requirement</t>
  </si>
  <si>
    <t>Class</t>
  </si>
  <si>
    <t>Units</t>
  </si>
  <si>
    <t>BBST 103</t>
  </si>
  <si>
    <t>Biblical Interp &amp; Spir Form</t>
  </si>
  <si>
    <t>BBST 105</t>
  </si>
  <si>
    <t>Foundations of Christian Thought</t>
  </si>
  <si>
    <t>BBST 109</t>
  </si>
  <si>
    <t>OT History &amp; Literature</t>
  </si>
  <si>
    <t>BBST 110</t>
  </si>
  <si>
    <t>NT History &amp; Literature</t>
  </si>
  <si>
    <t>BBST 251</t>
  </si>
  <si>
    <t>Theology I</t>
  </si>
  <si>
    <t>BBST 254</t>
  </si>
  <si>
    <t>Theology II</t>
  </si>
  <si>
    <t>BBST 306</t>
  </si>
  <si>
    <t>Early Christian History- Acts</t>
  </si>
  <si>
    <t>BBST elective</t>
  </si>
  <si>
    <t>BBST 465</t>
  </si>
  <si>
    <t>Behavioral Science</t>
  </si>
  <si>
    <t>ANTH200/PSYC200/SOCI220/362</t>
  </si>
  <si>
    <t>Communication</t>
  </si>
  <si>
    <t>COMM 100/170/181/280</t>
  </si>
  <si>
    <t>Fine Arts</t>
  </si>
  <si>
    <t>History</t>
  </si>
  <si>
    <t>Literature</t>
  </si>
  <si>
    <t>ENGL 220/230/251-253/281-283/290</t>
  </si>
  <si>
    <t>Philosophy</t>
  </si>
  <si>
    <t>PHIL 210-216</t>
  </si>
  <si>
    <t>Phys. Ed.</t>
  </si>
  <si>
    <t>Science</t>
  </si>
  <si>
    <t>ANTH/BIOS/CHEM/PHSC</t>
  </si>
  <si>
    <t>CSCI 105</t>
  </si>
  <si>
    <t>Intro to Computer Science</t>
  </si>
  <si>
    <t>MATH 112</t>
  </si>
  <si>
    <t>Discrete Structures</t>
  </si>
  <si>
    <t>Foreign Language</t>
  </si>
  <si>
    <t>only if &lt;2 years in HS</t>
  </si>
  <si>
    <t>General elective</t>
  </si>
  <si>
    <t>Total units</t>
  </si>
  <si>
    <t>GNST 102</t>
  </si>
  <si>
    <t>Writing Comp.</t>
  </si>
  <si>
    <t>Grad Petition due</t>
  </si>
  <si>
    <t>Year</t>
  </si>
  <si>
    <t>FALL</t>
  </si>
  <si>
    <t>SPRING</t>
  </si>
  <si>
    <t>Freshman</t>
  </si>
  <si>
    <t>Sophomore</t>
  </si>
  <si>
    <t>Junior</t>
  </si>
  <si>
    <t>Senior</t>
  </si>
  <si>
    <t>AP/Transfer Credit</t>
  </si>
  <si>
    <t>BBST 465 (the integration seminar) may be taken a second time to cover one of the Bible electives</t>
  </si>
  <si>
    <t>Integration Seminar</t>
  </si>
  <si>
    <t>Those that took at least 2 years of a foreign language in high school may replace the foreign language requirement with general elective credit</t>
  </si>
  <si>
    <t>At most 8 units may be obtained through P.E. classes; at most 8 units may be obtained through applied music classes</t>
  </si>
  <si>
    <t>Total units overall (130 needed)</t>
  </si>
  <si>
    <t>Upper division</t>
  </si>
  <si>
    <t>B.S. Degree</t>
  </si>
  <si>
    <t>Biola University 4-year Curriculum Chart</t>
  </si>
  <si>
    <t>Science/History</t>
  </si>
  <si>
    <t>ENGL/Foreign Lang</t>
  </si>
  <si>
    <t>Bible</t>
  </si>
  <si>
    <t>Wild Card</t>
  </si>
  <si>
    <t>ENGL 100/112</t>
  </si>
  <si>
    <t>ENGL 113</t>
  </si>
  <si>
    <t>Major: Computer Science</t>
  </si>
  <si>
    <t>CSCI 106</t>
  </si>
  <si>
    <t>Data Structures</t>
  </si>
  <si>
    <t>CSCI 230</t>
  </si>
  <si>
    <t>Programming Languages</t>
  </si>
  <si>
    <t>CSCI 220</t>
  </si>
  <si>
    <t>Comp. Org. &amp; Assembly Lang. Prog.</t>
  </si>
  <si>
    <t>CSCI 335</t>
  </si>
  <si>
    <t>User Interface Design &amp; Prog.</t>
  </si>
  <si>
    <t>Software Engineering</t>
  </si>
  <si>
    <t>CSCI 440</t>
  </si>
  <si>
    <t>Topics in Computer Science</t>
  </si>
  <si>
    <t>CSCI 311</t>
  </si>
  <si>
    <t>Operating Systems</t>
  </si>
  <si>
    <t>CSCI 430</t>
  </si>
  <si>
    <t>Computer Communications</t>
  </si>
  <si>
    <t>Concentration: Information Systems</t>
  </si>
  <si>
    <t>MATH 103</t>
  </si>
  <si>
    <t>Calc. for Management Sciences</t>
  </si>
  <si>
    <t>MATH 210</t>
  </si>
  <si>
    <t>Intro to Prob. &amp; Stats</t>
  </si>
  <si>
    <t>CSCI/MATH</t>
  </si>
  <si>
    <t>Business</t>
  </si>
  <si>
    <t>BUSN 211</t>
  </si>
  <si>
    <t>Principles of Accounting I</t>
  </si>
  <si>
    <t>BUSN 202</t>
  </si>
  <si>
    <t>CSCI 402</t>
  </si>
  <si>
    <t>Database Management</t>
  </si>
  <si>
    <t>BUSN 328</t>
  </si>
  <si>
    <t>Organizational Behavior</t>
  </si>
  <si>
    <t>BUSN 370</t>
  </si>
  <si>
    <t>Business Finance</t>
  </si>
  <si>
    <t>First-year seminar is not required for those with more than 12 units of transfer (not AP) credit</t>
  </si>
  <si>
    <t>MUSC/ARTS/COMM160</t>
  </si>
  <si>
    <t>The P.E. classes must include at least three different activities</t>
  </si>
  <si>
    <t>HIST108/109/POSC225</t>
  </si>
  <si>
    <t>Critical Thinking &amp; Writing I</t>
  </si>
  <si>
    <t>Critical Thinking &amp; Writing II</t>
  </si>
  <si>
    <t>Writings in Microeconomics</t>
  </si>
  <si>
    <t>BUSN elective</t>
  </si>
  <si>
    <t>CSCI 450</t>
  </si>
  <si>
    <t>HIST 207/208</t>
  </si>
  <si>
    <t>2014-2015 Catalog: CSIS</t>
  </si>
  <si>
    <t>BUSN/CSCI elect.</t>
  </si>
  <si>
    <t>At most 30 units may be obtained through Bible classes</t>
  </si>
  <si>
    <t>1st year seminar</t>
  </si>
  <si>
    <t>BUSN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</si>
</sst>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gradientFill degree="90">
        <stop position="0">
          <color rgb="FFCC99FF"/>
        </stop>
        <stop position="1">
          <color rgb="FFFFFF00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3" fillId="8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/>
    <xf numFmtId="0" fontId="5" fillId="0" borderId="0" xfId="0" applyFont="1" applyAlignment="1">
      <alignment horizontal="left"/>
    </xf>
    <xf numFmtId="0" fontId="1" fillId="0" borderId="0" xfId="0" applyFont="1" applyFill="1" applyAlignment="1"/>
    <xf numFmtId="0" fontId="5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/>
    <xf numFmtId="0" fontId="0" fillId="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7" fillId="1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22" workbookViewId="0">
      <selection activeCell="L21" sqref="L21"/>
    </sheetView>
  </sheetViews>
  <sheetFormatPr defaultColWidth="9.1796875" defaultRowHeight="14.5" x14ac:dyDescent="0.35"/>
  <cols>
    <col min="1" max="1" width="0.7265625" style="15" customWidth="1"/>
    <col min="2" max="2" width="17.453125" style="1" customWidth="1"/>
    <col min="3" max="3" width="0.7265625" style="15" customWidth="1"/>
    <col min="4" max="4" width="17.26953125" style="1" customWidth="1"/>
    <col min="5" max="5" width="32" style="1" customWidth="1"/>
    <col min="6" max="6" width="5.453125" style="1" customWidth="1"/>
    <col min="7" max="7" width="0.7265625" style="15" customWidth="1"/>
    <col min="8" max="8" width="17.26953125" style="1" customWidth="1"/>
    <col min="9" max="9" width="32" style="1" customWidth="1"/>
    <col min="10" max="10" width="5.453125" style="1" customWidth="1"/>
    <col min="11" max="11" width="0.7265625" style="15" customWidth="1"/>
    <col min="12" max="12" width="17.26953125" style="1" customWidth="1"/>
    <col min="13" max="16384" width="9.1796875" style="1"/>
  </cols>
  <sheetData>
    <row r="1" spans="1:11" s="23" customFormat="1" ht="21" x14ac:dyDescent="0.35">
      <c r="A1" s="20"/>
      <c r="B1" s="21" t="s">
        <v>58</v>
      </c>
      <c r="C1" s="22"/>
      <c r="G1" s="22"/>
      <c r="H1" s="19" t="s">
        <v>65</v>
      </c>
      <c r="K1" s="22"/>
    </row>
    <row r="2" spans="1:11" s="23" customFormat="1" ht="21" x14ac:dyDescent="0.35">
      <c r="A2" s="22"/>
      <c r="B2" s="19" t="s">
        <v>107</v>
      </c>
      <c r="C2" s="22"/>
      <c r="G2" s="22"/>
      <c r="H2" s="19" t="s">
        <v>81</v>
      </c>
      <c r="K2" s="22"/>
    </row>
    <row r="3" spans="1:11" s="23" customFormat="1" ht="21" customHeight="1" x14ac:dyDescent="0.35">
      <c r="A3" s="22"/>
      <c r="C3" s="22"/>
      <c r="G3" s="22"/>
      <c r="H3" s="19" t="s">
        <v>57</v>
      </c>
      <c r="K3" s="22"/>
    </row>
    <row r="4" spans="1:11" s="18" customFormat="1" ht="21" customHeight="1" x14ac:dyDescent="0.25">
      <c r="A4" s="17"/>
      <c r="C4" s="17"/>
      <c r="G4" s="17"/>
      <c r="K4" s="17"/>
    </row>
    <row r="5" spans="1:11" ht="21" x14ac:dyDescent="0.35">
      <c r="E5" s="14" t="s">
        <v>44</v>
      </c>
      <c r="I5" s="14" t="s">
        <v>45</v>
      </c>
    </row>
    <row r="6" spans="1:11" s="15" customFormat="1" ht="4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" x14ac:dyDescent="0.25">
      <c r="A7" s="13"/>
      <c r="B7" s="1" t="s">
        <v>43</v>
      </c>
      <c r="C7" s="13"/>
      <c r="D7" s="1" t="s">
        <v>0</v>
      </c>
      <c r="E7" s="1" t="s">
        <v>1</v>
      </c>
      <c r="F7" s="1" t="s">
        <v>2</v>
      </c>
      <c r="G7" s="13"/>
      <c r="H7" s="1" t="s">
        <v>0</v>
      </c>
      <c r="I7" s="1" t="s">
        <v>1</v>
      </c>
      <c r="J7" s="1" t="s">
        <v>2</v>
      </c>
      <c r="K7" s="13"/>
    </row>
    <row r="8" spans="1:11" s="15" customFormat="1" ht="4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5" x14ac:dyDescent="0.25">
      <c r="A9" s="13"/>
      <c r="B9" s="1" t="s">
        <v>46</v>
      </c>
      <c r="C9" s="13"/>
      <c r="D9" s="2" t="s">
        <v>3</v>
      </c>
      <c r="E9" s="2" t="s">
        <v>4</v>
      </c>
      <c r="F9" s="2">
        <v>3</v>
      </c>
      <c r="G9" s="13"/>
      <c r="H9" s="2" t="s">
        <v>5</v>
      </c>
      <c r="I9" s="2" t="s">
        <v>6</v>
      </c>
      <c r="J9" s="2">
        <v>3</v>
      </c>
      <c r="K9" s="13"/>
    </row>
    <row r="10" spans="1:11" ht="15" x14ac:dyDescent="0.25">
      <c r="A10" s="13"/>
      <c r="C10" s="13"/>
      <c r="D10" s="12" t="s">
        <v>32</v>
      </c>
      <c r="E10" s="12" t="s">
        <v>33</v>
      </c>
      <c r="F10" s="12">
        <v>3</v>
      </c>
      <c r="G10" s="13"/>
      <c r="H10" s="12" t="s">
        <v>66</v>
      </c>
      <c r="I10" s="12" t="s">
        <v>67</v>
      </c>
      <c r="J10" s="12">
        <v>3</v>
      </c>
      <c r="K10" s="13"/>
    </row>
    <row r="11" spans="1:11" ht="15" x14ac:dyDescent="0.25">
      <c r="A11" s="13"/>
      <c r="C11" s="13"/>
      <c r="D11" s="8" t="s">
        <v>63</v>
      </c>
      <c r="E11" s="8" t="s">
        <v>101</v>
      </c>
      <c r="F11" s="8">
        <v>3</v>
      </c>
      <c r="G11" s="13"/>
      <c r="H11" s="12" t="s">
        <v>34</v>
      </c>
      <c r="I11" s="12" t="s">
        <v>35</v>
      </c>
      <c r="J11" s="12">
        <v>3</v>
      </c>
      <c r="K11" s="13"/>
    </row>
    <row r="12" spans="1:11" ht="15" x14ac:dyDescent="0.25">
      <c r="A12" s="13"/>
      <c r="C12" s="13"/>
      <c r="D12" s="5" t="s">
        <v>23</v>
      </c>
      <c r="E12" s="5" t="s">
        <v>98</v>
      </c>
      <c r="F12" s="5">
        <v>3</v>
      </c>
      <c r="G12" s="13"/>
      <c r="H12" s="12" t="s">
        <v>84</v>
      </c>
      <c r="I12" s="12" t="s">
        <v>85</v>
      </c>
      <c r="J12" s="12">
        <v>3</v>
      </c>
      <c r="K12" s="13"/>
    </row>
    <row r="13" spans="1:11" ht="15" x14ac:dyDescent="0.25">
      <c r="A13" s="13"/>
      <c r="C13" s="13"/>
      <c r="D13" s="12" t="s">
        <v>82</v>
      </c>
      <c r="E13" s="12" t="s">
        <v>83</v>
      </c>
      <c r="F13" s="12">
        <v>3</v>
      </c>
      <c r="G13" s="13"/>
      <c r="H13" s="8" t="s">
        <v>64</v>
      </c>
      <c r="I13" s="8" t="s">
        <v>102</v>
      </c>
      <c r="J13" s="8">
        <v>3</v>
      </c>
      <c r="K13" s="13"/>
    </row>
    <row r="14" spans="1:11" ht="15" x14ac:dyDescent="0.25">
      <c r="A14" s="13"/>
      <c r="C14" s="13"/>
      <c r="D14" s="3" t="s">
        <v>40</v>
      </c>
      <c r="E14" s="3" t="s">
        <v>110</v>
      </c>
      <c r="F14" s="3">
        <v>1</v>
      </c>
      <c r="G14" s="13"/>
      <c r="H14" s="7" t="s">
        <v>29</v>
      </c>
      <c r="I14" s="7"/>
      <c r="J14" s="7">
        <v>1</v>
      </c>
      <c r="K14" s="13"/>
    </row>
    <row r="15" spans="1:11" ht="15" x14ac:dyDescent="0.25">
      <c r="A15" s="13"/>
      <c r="C15" s="13"/>
      <c r="G15" s="13"/>
      <c r="K15" s="13"/>
    </row>
    <row r="16" spans="1:11" ht="15" x14ac:dyDescent="0.25">
      <c r="A16" s="13"/>
      <c r="C16" s="13"/>
      <c r="G16" s="13"/>
      <c r="K16" s="13"/>
    </row>
    <row r="17" spans="1:11" ht="15" x14ac:dyDescent="0.25">
      <c r="A17" s="13"/>
      <c r="C17" s="13"/>
      <c r="G17" s="13"/>
      <c r="K17" s="13"/>
    </row>
    <row r="18" spans="1:11" ht="15" x14ac:dyDescent="0.25">
      <c r="A18" s="13"/>
      <c r="C18" s="13"/>
      <c r="E18" s="1" t="s">
        <v>39</v>
      </c>
      <c r="F18" s="1">
        <f ca="1">SUM(INDIRECT("F9:F17"))</f>
        <v>16</v>
      </c>
      <c r="G18" s="13"/>
      <c r="I18" s="1" t="s">
        <v>39</v>
      </c>
      <c r="J18" s="1">
        <f ca="1">SUM(INDIRECT("J9:J17"))</f>
        <v>16</v>
      </c>
      <c r="K18" s="13"/>
    </row>
    <row r="19" spans="1:11" s="15" customFormat="1" ht="4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5" x14ac:dyDescent="0.25">
      <c r="A20" s="13"/>
      <c r="B20" s="1" t="s">
        <v>47</v>
      </c>
      <c r="C20" s="13"/>
      <c r="D20" s="2" t="s">
        <v>7</v>
      </c>
      <c r="E20" s="2" t="s">
        <v>8</v>
      </c>
      <c r="F20" s="2">
        <v>3</v>
      </c>
      <c r="G20" s="13"/>
      <c r="H20" s="2" t="s">
        <v>9</v>
      </c>
      <c r="I20" s="2" t="s">
        <v>10</v>
      </c>
      <c r="J20" s="2">
        <v>3</v>
      </c>
      <c r="K20" s="13"/>
    </row>
    <row r="21" spans="1:11" ht="15" x14ac:dyDescent="0.25">
      <c r="A21" s="13"/>
      <c r="C21" s="13"/>
      <c r="D21" s="25" t="s">
        <v>88</v>
      </c>
      <c r="E21" s="25" t="s">
        <v>89</v>
      </c>
      <c r="F21" s="25">
        <v>3</v>
      </c>
      <c r="G21" s="13"/>
      <c r="H21" s="2" t="s">
        <v>11</v>
      </c>
      <c r="I21" s="2" t="s">
        <v>12</v>
      </c>
      <c r="J21" s="2">
        <v>3</v>
      </c>
      <c r="K21" s="13"/>
    </row>
    <row r="22" spans="1:11" ht="15" x14ac:dyDescent="0.25">
      <c r="A22" s="13"/>
      <c r="C22" s="13"/>
      <c r="D22" s="12" t="s">
        <v>68</v>
      </c>
      <c r="E22" s="12" t="s">
        <v>69</v>
      </c>
      <c r="F22" s="12">
        <v>3</v>
      </c>
      <c r="G22" s="13"/>
      <c r="H22" s="25" t="s">
        <v>90</v>
      </c>
      <c r="I22" s="25" t="s">
        <v>103</v>
      </c>
      <c r="J22" s="25">
        <v>3</v>
      </c>
      <c r="K22" s="13"/>
    </row>
    <row r="23" spans="1:11" ht="15" x14ac:dyDescent="0.25">
      <c r="A23" s="13"/>
      <c r="C23" s="13"/>
      <c r="D23" s="8" t="s">
        <v>25</v>
      </c>
      <c r="E23" s="8" t="s">
        <v>26</v>
      </c>
      <c r="F23" s="8">
        <v>3</v>
      </c>
      <c r="G23" s="13"/>
      <c r="H23" s="25" t="s">
        <v>104</v>
      </c>
      <c r="I23" s="25" t="s">
        <v>111</v>
      </c>
      <c r="J23" s="25">
        <v>3</v>
      </c>
      <c r="K23" s="13"/>
    </row>
    <row r="24" spans="1:11" ht="15" x14ac:dyDescent="0.25">
      <c r="A24" s="13"/>
      <c r="C24" s="13"/>
      <c r="D24" s="11" t="s">
        <v>30</v>
      </c>
      <c r="E24" s="11" t="s">
        <v>31</v>
      </c>
      <c r="F24" s="11">
        <v>3</v>
      </c>
      <c r="G24" s="13"/>
      <c r="H24" s="12" t="s">
        <v>70</v>
      </c>
      <c r="I24" s="12" t="s">
        <v>71</v>
      </c>
      <c r="J24" s="12">
        <v>3</v>
      </c>
      <c r="K24" s="13"/>
    </row>
    <row r="25" spans="1:11" x14ac:dyDescent="0.35">
      <c r="A25" s="13"/>
      <c r="C25" s="13"/>
      <c r="D25" s="7" t="s">
        <v>29</v>
      </c>
      <c r="E25" s="7"/>
      <c r="F25" s="7">
        <v>1</v>
      </c>
      <c r="G25" s="13"/>
      <c r="H25" s="7" t="s">
        <v>29</v>
      </c>
      <c r="I25" s="7"/>
      <c r="J25" s="7">
        <v>1</v>
      </c>
      <c r="K25" s="13"/>
    </row>
    <row r="26" spans="1:11" x14ac:dyDescent="0.35">
      <c r="A26" s="13"/>
      <c r="C26" s="13"/>
      <c r="G26" s="13"/>
      <c r="K26" s="13"/>
    </row>
    <row r="27" spans="1:11" x14ac:dyDescent="0.35">
      <c r="A27" s="13"/>
      <c r="C27" s="13"/>
      <c r="G27" s="13"/>
      <c r="K27" s="13"/>
    </row>
    <row r="28" spans="1:11" x14ac:dyDescent="0.35">
      <c r="A28" s="13"/>
      <c r="C28" s="13"/>
      <c r="G28" s="13"/>
      <c r="K28" s="13"/>
    </row>
    <row r="29" spans="1:11" x14ac:dyDescent="0.35">
      <c r="A29" s="13"/>
      <c r="C29" s="13"/>
      <c r="E29" s="1" t="s">
        <v>39</v>
      </c>
      <c r="F29" s="1">
        <f ca="1">SUM(INDIRECT("F20:F28"))</f>
        <v>16</v>
      </c>
      <c r="G29" s="13"/>
      <c r="I29" s="1" t="s">
        <v>39</v>
      </c>
      <c r="J29" s="1">
        <f ca="1">SUM(INDIRECT("J20:J28"))</f>
        <v>16</v>
      </c>
      <c r="K29" s="13"/>
    </row>
    <row r="30" spans="1:11" s="15" customFormat="1" ht="4" customHeight="1" x14ac:dyDescent="0.3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35">
      <c r="A31" s="13"/>
      <c r="B31" s="1" t="s">
        <v>48</v>
      </c>
      <c r="C31" s="13"/>
      <c r="D31" s="2" t="s">
        <v>13</v>
      </c>
      <c r="E31" s="2" t="s">
        <v>14</v>
      </c>
      <c r="F31" s="2">
        <v>3</v>
      </c>
      <c r="G31" s="13"/>
      <c r="H31" s="2" t="s">
        <v>15</v>
      </c>
      <c r="I31" s="2" t="s">
        <v>16</v>
      </c>
      <c r="J31" s="2">
        <v>3</v>
      </c>
      <c r="K31" s="13"/>
    </row>
    <row r="32" spans="1:11" x14ac:dyDescent="0.35">
      <c r="A32" s="13"/>
      <c r="C32" s="13"/>
      <c r="D32" s="12" t="s">
        <v>77</v>
      </c>
      <c r="E32" s="12" t="s">
        <v>78</v>
      </c>
      <c r="F32" s="12">
        <v>3</v>
      </c>
      <c r="G32" s="13"/>
      <c r="H32" s="12" t="s">
        <v>79</v>
      </c>
      <c r="I32" s="12" t="s">
        <v>80</v>
      </c>
      <c r="J32" s="12">
        <v>3</v>
      </c>
      <c r="K32" s="13"/>
    </row>
    <row r="33" spans="1:11" x14ac:dyDescent="0.35">
      <c r="A33" s="13"/>
      <c r="C33" s="13"/>
      <c r="D33" s="12" t="s">
        <v>91</v>
      </c>
      <c r="E33" s="12" t="s">
        <v>92</v>
      </c>
      <c r="F33" s="12">
        <v>3</v>
      </c>
      <c r="G33" s="13"/>
      <c r="H33" s="25" t="s">
        <v>93</v>
      </c>
      <c r="I33" s="25" t="s">
        <v>94</v>
      </c>
      <c r="J33" s="25">
        <v>3</v>
      </c>
      <c r="K33" s="13"/>
    </row>
    <row r="34" spans="1:11" x14ac:dyDescent="0.35">
      <c r="A34" s="13"/>
      <c r="C34" s="13"/>
      <c r="D34" s="4" t="s">
        <v>21</v>
      </c>
      <c r="E34" s="4" t="s">
        <v>22</v>
      </c>
      <c r="F34" s="4">
        <v>3</v>
      </c>
      <c r="G34" s="13"/>
      <c r="H34" s="9" t="s">
        <v>36</v>
      </c>
      <c r="I34" s="9" t="s">
        <v>37</v>
      </c>
      <c r="J34" s="9">
        <v>4</v>
      </c>
      <c r="K34" s="13"/>
    </row>
    <row r="35" spans="1:11" x14ac:dyDescent="0.35">
      <c r="A35" s="13"/>
      <c r="C35" s="13"/>
      <c r="D35" s="11" t="s">
        <v>24</v>
      </c>
      <c r="E35" s="11" t="s">
        <v>100</v>
      </c>
      <c r="F35" s="11">
        <v>3</v>
      </c>
      <c r="G35" s="13"/>
      <c r="H35" s="3" t="s">
        <v>38</v>
      </c>
      <c r="I35" s="3"/>
      <c r="J35" s="3">
        <v>3</v>
      </c>
      <c r="K35" s="13"/>
    </row>
    <row r="36" spans="1:11" x14ac:dyDescent="0.35">
      <c r="A36" s="13"/>
      <c r="C36" s="13"/>
      <c r="D36" s="7" t="s">
        <v>29</v>
      </c>
      <c r="E36" s="7"/>
      <c r="F36" s="7">
        <v>1</v>
      </c>
      <c r="G36" s="13"/>
      <c r="K36" s="13"/>
    </row>
    <row r="37" spans="1:11" x14ac:dyDescent="0.35">
      <c r="A37" s="13"/>
      <c r="C37" s="13"/>
      <c r="D37" s="3" t="s">
        <v>41</v>
      </c>
      <c r="E37" s="3"/>
      <c r="F37" s="3">
        <v>0</v>
      </c>
      <c r="G37" s="13"/>
      <c r="K37" s="13"/>
    </row>
    <row r="38" spans="1:11" x14ac:dyDescent="0.35">
      <c r="A38" s="13"/>
      <c r="C38" s="13"/>
      <c r="G38" s="13"/>
      <c r="K38" s="13"/>
    </row>
    <row r="39" spans="1:11" x14ac:dyDescent="0.35">
      <c r="A39" s="13"/>
      <c r="C39" s="13"/>
      <c r="G39" s="13"/>
      <c r="K39" s="13"/>
    </row>
    <row r="40" spans="1:11" x14ac:dyDescent="0.35">
      <c r="A40" s="13"/>
      <c r="C40" s="13"/>
      <c r="E40" s="1" t="s">
        <v>39</v>
      </c>
      <c r="F40" s="1">
        <f ca="1">SUM(INDIRECT("F31:F39"))</f>
        <v>16</v>
      </c>
      <c r="G40" s="13"/>
      <c r="H40" s="1" t="s">
        <v>42</v>
      </c>
      <c r="I40" s="1" t="s">
        <v>39</v>
      </c>
      <c r="J40" s="1">
        <f ca="1">SUM(INDIRECT("J31:J39"))</f>
        <v>16</v>
      </c>
      <c r="K40" s="13"/>
    </row>
    <row r="41" spans="1:11" s="15" customFormat="1" ht="4" customHeight="1" x14ac:dyDescent="0.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x14ac:dyDescent="0.35">
      <c r="A42" s="13"/>
      <c r="B42" s="1" t="s">
        <v>49</v>
      </c>
      <c r="C42" s="13"/>
      <c r="D42" s="2" t="s">
        <v>17</v>
      </c>
      <c r="E42" s="2" t="s">
        <v>56</v>
      </c>
      <c r="F42" s="2">
        <v>3</v>
      </c>
      <c r="G42" s="13"/>
      <c r="H42" s="2" t="s">
        <v>18</v>
      </c>
      <c r="I42" s="2" t="s">
        <v>52</v>
      </c>
      <c r="J42" s="2">
        <v>3</v>
      </c>
      <c r="K42" s="13"/>
    </row>
    <row r="43" spans="1:11" x14ac:dyDescent="0.35">
      <c r="A43" s="13"/>
      <c r="C43" s="13"/>
      <c r="D43" s="2" t="s">
        <v>17</v>
      </c>
      <c r="E43" s="2" t="s">
        <v>56</v>
      </c>
      <c r="F43" s="2">
        <v>3</v>
      </c>
      <c r="G43" s="13"/>
      <c r="H43" s="12" t="s">
        <v>75</v>
      </c>
      <c r="I43" s="12" t="s">
        <v>76</v>
      </c>
      <c r="J43" s="12">
        <v>3</v>
      </c>
      <c r="K43" s="13"/>
    </row>
    <row r="44" spans="1:11" x14ac:dyDescent="0.35">
      <c r="A44" s="13"/>
      <c r="C44" s="13"/>
      <c r="D44" s="25" t="s">
        <v>95</v>
      </c>
      <c r="E44" s="26" t="s">
        <v>96</v>
      </c>
      <c r="F44" s="25">
        <v>3</v>
      </c>
      <c r="G44" s="13"/>
      <c r="H44" s="12" t="s">
        <v>105</v>
      </c>
      <c r="I44" s="12" t="s">
        <v>74</v>
      </c>
      <c r="J44" s="12">
        <v>3</v>
      </c>
      <c r="K44" s="13"/>
    </row>
    <row r="45" spans="1:11" x14ac:dyDescent="0.35">
      <c r="A45" s="13"/>
      <c r="C45" s="13"/>
      <c r="D45" s="12" t="s">
        <v>72</v>
      </c>
      <c r="E45" s="12" t="s">
        <v>73</v>
      </c>
      <c r="F45" s="12">
        <v>3</v>
      </c>
      <c r="G45" s="13"/>
      <c r="H45" s="11" t="s">
        <v>19</v>
      </c>
      <c r="I45" s="11" t="s">
        <v>20</v>
      </c>
      <c r="J45" s="11">
        <v>3</v>
      </c>
      <c r="K45" s="13"/>
    </row>
    <row r="46" spans="1:11" x14ac:dyDescent="0.35">
      <c r="A46" s="13"/>
      <c r="C46" s="13"/>
      <c r="D46" s="27" t="s">
        <v>108</v>
      </c>
      <c r="E46" s="27" t="s">
        <v>56</v>
      </c>
      <c r="F46" s="27">
        <v>3</v>
      </c>
      <c r="G46" s="13"/>
      <c r="H46" s="11" t="s">
        <v>24</v>
      </c>
      <c r="I46" s="11" t="s">
        <v>106</v>
      </c>
      <c r="J46" s="11">
        <v>3</v>
      </c>
      <c r="K46" s="13"/>
    </row>
    <row r="47" spans="1:11" x14ac:dyDescent="0.35">
      <c r="A47" s="13"/>
      <c r="C47" s="13"/>
      <c r="D47" s="6" t="s">
        <v>27</v>
      </c>
      <c r="E47" s="6" t="s">
        <v>28</v>
      </c>
      <c r="F47" s="6">
        <v>3</v>
      </c>
      <c r="G47" s="13"/>
      <c r="H47" s="3" t="s">
        <v>38</v>
      </c>
      <c r="I47" s="3"/>
      <c r="J47" s="3">
        <v>1</v>
      </c>
      <c r="K47" s="13"/>
    </row>
    <row r="48" spans="1:11" x14ac:dyDescent="0.35">
      <c r="A48" s="13"/>
      <c r="C48" s="13"/>
      <c r="G48" s="13"/>
      <c r="K48" s="13"/>
    </row>
    <row r="49" spans="1:12" x14ac:dyDescent="0.35">
      <c r="A49" s="13"/>
      <c r="C49" s="13"/>
      <c r="G49" s="13"/>
      <c r="K49" s="13"/>
    </row>
    <row r="50" spans="1:12" x14ac:dyDescent="0.35">
      <c r="A50" s="13"/>
      <c r="C50" s="13"/>
      <c r="G50" s="13"/>
      <c r="K50" s="13"/>
    </row>
    <row r="51" spans="1:12" x14ac:dyDescent="0.35">
      <c r="A51" s="13"/>
      <c r="C51" s="13"/>
      <c r="E51" s="1" t="s">
        <v>39</v>
      </c>
      <c r="F51" s="1">
        <f ca="1">SUM(INDIRECT("F42:F50"))</f>
        <v>18</v>
      </c>
      <c r="G51" s="13"/>
      <c r="I51" s="1" t="s">
        <v>39</v>
      </c>
      <c r="J51" s="1">
        <f ca="1">SUM(INDIRECT("J42:J50"))</f>
        <v>16</v>
      </c>
      <c r="K51" s="13"/>
    </row>
    <row r="52" spans="1:12" s="15" customFormat="1" ht="4" customHeight="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2" x14ac:dyDescent="0.35">
      <c r="A53" s="13"/>
      <c r="B53" s="1" t="s">
        <v>50</v>
      </c>
      <c r="C53" s="13"/>
      <c r="K53" s="13"/>
    </row>
    <row r="54" spans="1:12" x14ac:dyDescent="0.35">
      <c r="A54" s="13"/>
      <c r="C54" s="13"/>
      <c r="K54" s="13"/>
    </row>
    <row r="55" spans="1:12" x14ac:dyDescent="0.35">
      <c r="A55" s="13"/>
      <c r="C55" s="13"/>
      <c r="K55" s="13"/>
    </row>
    <row r="56" spans="1:12" x14ac:dyDescent="0.35">
      <c r="A56" s="13"/>
      <c r="C56" s="13"/>
      <c r="K56" s="13"/>
    </row>
    <row r="57" spans="1:12" s="15" customFormat="1" ht="4" customHeight="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9" spans="1:12" x14ac:dyDescent="0.35">
      <c r="E59" s="1" t="s">
        <v>55</v>
      </c>
      <c r="F59" s="1">
        <f ca="1">SUM(INDIRECT("F9:F17"))+SUM(INDIRECT("F20:F28"))+SUM(INDIRECT("F31:F39"))+SUM(INDIRECT("F42:F50"))+SUM(INDIRECT("F53:F56"))+SUM(INDIRECT("J9:J17"))+SUM(INDIRECT("J20:J28"))+SUM(INDIRECT("J31:J39"))+SUM(INDIRECT("J42:J50"))+SUM(INDIRECT("J53:J56"))</f>
        <v>130</v>
      </c>
      <c r="L59" s="12" t="s">
        <v>86</v>
      </c>
    </row>
    <row r="60" spans="1:12" x14ac:dyDescent="0.35">
      <c r="L60" s="24" t="s">
        <v>61</v>
      </c>
    </row>
    <row r="61" spans="1:12" s="10" customFormat="1" x14ac:dyDescent="0.35">
      <c r="A61" s="16"/>
      <c r="B61" s="10" t="s">
        <v>97</v>
      </c>
      <c r="C61" s="16"/>
      <c r="G61" s="16"/>
      <c r="K61" s="16"/>
      <c r="L61" s="25" t="s">
        <v>87</v>
      </c>
    </row>
    <row r="62" spans="1:12" s="10" customFormat="1" x14ac:dyDescent="0.35">
      <c r="A62" s="16"/>
      <c r="B62" s="10" t="s">
        <v>51</v>
      </c>
      <c r="C62" s="16"/>
      <c r="G62" s="16"/>
      <c r="K62" s="16"/>
      <c r="L62" s="11" t="s">
        <v>59</v>
      </c>
    </row>
    <row r="63" spans="1:12" s="10" customFormat="1" x14ac:dyDescent="0.35">
      <c r="A63" s="16"/>
      <c r="B63" s="10" t="s">
        <v>53</v>
      </c>
      <c r="C63" s="16"/>
      <c r="G63" s="16"/>
      <c r="K63" s="16"/>
      <c r="L63" s="8" t="s">
        <v>60</v>
      </c>
    </row>
    <row r="64" spans="1:12" s="10" customFormat="1" x14ac:dyDescent="0.35">
      <c r="A64" s="16"/>
      <c r="B64" s="10" t="s">
        <v>109</v>
      </c>
      <c r="C64" s="16"/>
      <c r="G64" s="16"/>
      <c r="K64" s="16"/>
      <c r="L64" s="7" t="s">
        <v>29</v>
      </c>
    </row>
    <row r="65" spans="1:12" s="10" customFormat="1" x14ac:dyDescent="0.35">
      <c r="A65" s="16"/>
      <c r="B65" s="10" t="s">
        <v>54</v>
      </c>
      <c r="C65" s="16"/>
      <c r="G65" s="16"/>
      <c r="K65" s="16"/>
      <c r="L65" s="6" t="s">
        <v>27</v>
      </c>
    </row>
    <row r="66" spans="1:12" x14ac:dyDescent="0.35">
      <c r="B66" s="10" t="s">
        <v>99</v>
      </c>
      <c r="L66" s="5" t="s">
        <v>23</v>
      </c>
    </row>
    <row r="67" spans="1:12" x14ac:dyDescent="0.35">
      <c r="L67" s="4" t="s">
        <v>21</v>
      </c>
    </row>
    <row r="68" spans="1:12" x14ac:dyDescent="0.35">
      <c r="L68" s="3" t="s">
        <v>62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Shieuhongl</cp:lastModifiedBy>
  <dcterms:created xsi:type="dcterms:W3CDTF">2010-01-22T00:33:52Z</dcterms:created>
  <dcterms:modified xsi:type="dcterms:W3CDTF">2014-10-28T17:10:28Z</dcterms:modified>
</cp:coreProperties>
</file>